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ees\"/>
    </mc:Choice>
  </mc:AlternateContent>
  <xr:revisionPtr revIDLastSave="0" documentId="8_{195F3CFF-76B2-40D8-9054-17B9E1BC2DB2}" xr6:coauthVersionLast="47" xr6:coauthVersionMax="47" xr10:uidLastSave="{00000000-0000-0000-0000-000000000000}"/>
  <bookViews>
    <workbookView xWindow="-110" yWindow="-110" windowWidth="19420" windowHeight="10540" xr2:uid="{57D208BD-8CB2-4111-89AC-CB14E1ABBD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O9" i="1"/>
  <c r="N9" i="1"/>
  <c r="M9" i="1"/>
  <c r="L9" i="1"/>
  <c r="K9" i="1"/>
  <c r="J9" i="1"/>
  <c r="I9" i="1"/>
  <c r="H9" i="1"/>
  <c r="G9" i="1"/>
  <c r="F9" i="1"/>
  <c r="O8" i="1"/>
  <c r="N8" i="1"/>
  <c r="M8" i="1"/>
  <c r="L8" i="1"/>
  <c r="K8" i="1"/>
  <c r="J8" i="1"/>
  <c r="I8" i="1"/>
  <c r="H8" i="1"/>
  <c r="G8" i="1"/>
  <c r="F8" i="1"/>
  <c r="O7" i="1"/>
  <c r="O10" i="1" s="1"/>
  <c r="N7" i="1"/>
  <c r="N10" i="1" s="1"/>
  <c r="M7" i="1"/>
  <c r="M10" i="1" s="1"/>
  <c r="L7" i="1"/>
  <c r="L10" i="1" s="1"/>
  <c r="K7" i="1"/>
  <c r="K10" i="1" s="1"/>
  <c r="J7" i="1"/>
  <c r="J10" i="1" s="1"/>
  <c r="I7" i="1"/>
  <c r="I10" i="1" s="1"/>
  <c r="H7" i="1"/>
  <c r="H10" i="1" s="1"/>
  <c r="G7" i="1"/>
  <c r="G10" i="1" s="1"/>
  <c r="F7" i="1"/>
</calcChain>
</file>

<file path=xl/sharedStrings.xml><?xml version="1.0" encoding="utf-8"?>
<sst xmlns="http://schemas.openxmlformats.org/spreadsheetml/2006/main" count="11" uniqueCount="11">
  <si>
    <t>Courses Fee for coursescode: (MRSE 12.1 E/M) (MRSE 11.1 E/M) (MRSE WE/WM)</t>
  </si>
  <si>
    <t>FEE</t>
  </si>
  <si>
    <t>Registration Fee</t>
  </si>
  <si>
    <t>Admission Fee</t>
  </si>
  <si>
    <t>Study Tools</t>
  </si>
  <si>
    <t>Tuition Fee</t>
  </si>
  <si>
    <t>PDC Dates</t>
  </si>
  <si>
    <t>ON Admission</t>
  </si>
  <si>
    <t>1st Week July</t>
  </si>
  <si>
    <t>1st week October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</si>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</sst>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9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1DA5-A509-4FEB-9BDC-0EBAE89D33A4}">
  <dimension ref="A1:O10"/>
  <sheetViews>
    <sheetView tabSelected="1" workbookViewId="0">
      <selection sqref="A1:O1"/>
    </sheetView>
  </sheetViews>
  <sheetFormatPr defaultRowHeight="14.5" x14ac:dyDescent="0.35"/>
  <sheetData>
    <row r="1" spans="1:15" ht="2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5">
      <c r="A2" s="3"/>
      <c r="B2" s="3"/>
      <c r="C2" s="3"/>
      <c r="D2" s="3"/>
      <c r="E2" s="3" t="s">
        <v>1</v>
      </c>
      <c r="F2" s="4">
        <v>0.05</v>
      </c>
      <c r="G2" s="4">
        <v>0.1</v>
      </c>
      <c r="H2" s="4">
        <v>0.15</v>
      </c>
      <c r="I2" s="4">
        <v>0.2</v>
      </c>
      <c r="J2" s="4">
        <v>0.25</v>
      </c>
      <c r="K2" s="4">
        <v>0.3</v>
      </c>
      <c r="L2" s="4">
        <v>0.35</v>
      </c>
      <c r="M2" s="4">
        <v>0.4</v>
      </c>
      <c r="N2" s="4">
        <v>0.45</v>
      </c>
      <c r="O2" s="4">
        <v>0.5</v>
      </c>
    </row>
    <row r="3" spans="1:15" x14ac:dyDescent="0.35">
      <c r="A3" s="5" t="s">
        <v>2</v>
      </c>
      <c r="B3" s="5"/>
      <c r="C3" s="5"/>
      <c r="D3" s="3"/>
      <c r="E3" s="3">
        <v>7500</v>
      </c>
      <c r="F3" s="3">
        <v>7500</v>
      </c>
      <c r="G3" s="3">
        <v>7500</v>
      </c>
      <c r="H3" s="3">
        <v>7500</v>
      </c>
      <c r="I3" s="3">
        <v>7500</v>
      </c>
      <c r="J3" s="3">
        <v>7500</v>
      </c>
      <c r="K3" s="3">
        <v>7500</v>
      </c>
      <c r="L3" s="3">
        <v>7500</v>
      </c>
      <c r="M3" s="3">
        <v>7500</v>
      </c>
      <c r="N3" s="3">
        <v>7500</v>
      </c>
      <c r="O3" s="3">
        <v>7500</v>
      </c>
    </row>
    <row r="4" spans="1:15" x14ac:dyDescent="0.35">
      <c r="A4" s="5" t="s">
        <v>3</v>
      </c>
      <c r="B4" s="5"/>
      <c r="C4" s="5"/>
      <c r="D4" s="3"/>
      <c r="E4" s="3">
        <v>10000</v>
      </c>
      <c r="F4" s="3">
        <v>10000</v>
      </c>
      <c r="G4" s="3">
        <v>10000</v>
      </c>
      <c r="H4" s="3">
        <v>10000</v>
      </c>
      <c r="I4" s="3">
        <v>10000</v>
      </c>
      <c r="J4" s="3">
        <v>10000</v>
      </c>
      <c r="K4" s="3">
        <v>10000</v>
      </c>
      <c r="L4" s="3">
        <v>10000</v>
      </c>
      <c r="M4" s="3">
        <v>10000</v>
      </c>
      <c r="N4" s="3">
        <v>10000</v>
      </c>
      <c r="O4" s="3">
        <v>10000</v>
      </c>
    </row>
    <row r="5" spans="1:15" x14ac:dyDescent="0.35">
      <c r="A5" s="3" t="s">
        <v>4</v>
      </c>
      <c r="B5" s="3"/>
      <c r="C5" s="3"/>
      <c r="D5" s="3"/>
      <c r="E5" s="3">
        <v>12500</v>
      </c>
      <c r="F5" s="3">
        <v>12500</v>
      </c>
      <c r="G5" s="3">
        <v>12500</v>
      </c>
      <c r="H5" s="3">
        <v>12500</v>
      </c>
      <c r="I5" s="3">
        <v>12500</v>
      </c>
      <c r="J5" s="3">
        <v>12500</v>
      </c>
      <c r="K5" s="3">
        <v>12500</v>
      </c>
      <c r="L5" s="3">
        <v>12500</v>
      </c>
      <c r="M5" s="3">
        <v>12500</v>
      </c>
      <c r="N5" s="3">
        <v>12500</v>
      </c>
      <c r="O5" s="3">
        <v>12500</v>
      </c>
    </row>
    <row r="6" spans="1:15" x14ac:dyDescent="0.35">
      <c r="A6" s="6" t="s">
        <v>5</v>
      </c>
      <c r="B6" s="6"/>
      <c r="C6" s="5" t="s">
        <v>6</v>
      </c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6"/>
      <c r="B7" s="6"/>
      <c r="C7" s="5" t="s">
        <v>7</v>
      </c>
      <c r="D7" s="5"/>
      <c r="E7" s="3">
        <v>25000</v>
      </c>
      <c r="F7" s="3">
        <f t="shared" ref="F7:F9" si="0">E7*95%</f>
        <v>23750</v>
      </c>
      <c r="G7" s="3">
        <f t="shared" ref="G7:G9" si="1">E7*90%</f>
        <v>22500</v>
      </c>
      <c r="H7" s="3">
        <f t="shared" ref="H7:H9" si="2">E7*85%</f>
        <v>21250</v>
      </c>
      <c r="I7" s="3">
        <f t="shared" ref="I7:I9" si="3">E7*80%</f>
        <v>20000</v>
      </c>
      <c r="J7" s="3">
        <f t="shared" ref="J7:J9" si="4">E7*75%</f>
        <v>18750</v>
      </c>
      <c r="K7" s="3">
        <f t="shared" ref="K7:K9" si="5">E7*70%</f>
        <v>17500</v>
      </c>
      <c r="L7" s="3">
        <f t="shared" ref="L7:L9" si="6">E7*65%</f>
        <v>16250</v>
      </c>
      <c r="M7" s="3">
        <f t="shared" ref="M7:M9" si="7">E7*60%</f>
        <v>15000</v>
      </c>
      <c r="N7" s="3">
        <f t="shared" ref="N7:N9" si="8">E7*55%</f>
        <v>13750.000000000002</v>
      </c>
      <c r="O7" s="3">
        <f>E7*50%</f>
        <v>12500</v>
      </c>
    </row>
    <row r="8" spans="1:15" x14ac:dyDescent="0.35">
      <c r="A8" s="6"/>
      <c r="B8" s="6"/>
      <c r="C8" s="5" t="s">
        <v>8</v>
      </c>
      <c r="D8" s="5"/>
      <c r="E8" s="3">
        <v>25000</v>
      </c>
      <c r="F8" s="3">
        <f t="shared" si="0"/>
        <v>23750</v>
      </c>
      <c r="G8" s="3">
        <f t="shared" si="1"/>
        <v>22500</v>
      </c>
      <c r="H8" s="3">
        <f t="shared" si="2"/>
        <v>21250</v>
      </c>
      <c r="I8" s="3">
        <f t="shared" si="3"/>
        <v>20000</v>
      </c>
      <c r="J8" s="3">
        <f t="shared" si="4"/>
        <v>18750</v>
      </c>
      <c r="K8" s="3">
        <f t="shared" si="5"/>
        <v>17500</v>
      </c>
      <c r="L8" s="3">
        <f t="shared" si="6"/>
        <v>16250</v>
      </c>
      <c r="M8" s="3">
        <f t="shared" si="7"/>
        <v>15000</v>
      </c>
      <c r="N8" s="3">
        <f t="shared" si="8"/>
        <v>13750.000000000002</v>
      </c>
      <c r="O8" s="3">
        <f t="shared" ref="O8:O9" si="9">E8*50%</f>
        <v>12500</v>
      </c>
    </row>
    <row r="9" spans="1:15" x14ac:dyDescent="0.35">
      <c r="A9" s="6"/>
      <c r="B9" s="6"/>
      <c r="C9" s="5" t="s">
        <v>9</v>
      </c>
      <c r="D9" s="5"/>
      <c r="E9" s="3">
        <v>25000</v>
      </c>
      <c r="F9" s="3">
        <f t="shared" si="0"/>
        <v>23750</v>
      </c>
      <c r="G9" s="3">
        <f t="shared" si="1"/>
        <v>22500</v>
      </c>
      <c r="H9" s="3">
        <f t="shared" si="2"/>
        <v>21250</v>
      </c>
      <c r="I9" s="3">
        <f t="shared" si="3"/>
        <v>20000</v>
      </c>
      <c r="J9" s="3">
        <f t="shared" si="4"/>
        <v>18750</v>
      </c>
      <c r="K9" s="3">
        <f t="shared" si="5"/>
        <v>17500</v>
      </c>
      <c r="L9" s="3">
        <f t="shared" si="6"/>
        <v>16250</v>
      </c>
      <c r="M9" s="3">
        <f t="shared" si="7"/>
        <v>15000</v>
      </c>
      <c r="N9" s="3">
        <f t="shared" si="8"/>
        <v>13750.000000000002</v>
      </c>
      <c r="O9" s="3">
        <f t="shared" si="9"/>
        <v>12500</v>
      </c>
    </row>
    <row r="10" spans="1:15" x14ac:dyDescent="0.35">
      <c r="A10" s="5"/>
      <c r="B10" s="5"/>
      <c r="C10" s="5" t="s">
        <v>10</v>
      </c>
      <c r="D10" s="5"/>
      <c r="E10" s="3">
        <f>SUM(E3:E9)</f>
        <v>105000</v>
      </c>
      <c r="F10" s="3">
        <f t="shared" ref="F10:O10" si="10">SUM(F3:F9)</f>
        <v>101250</v>
      </c>
      <c r="G10" s="3">
        <f t="shared" si="10"/>
        <v>97500</v>
      </c>
      <c r="H10" s="3">
        <f t="shared" si="10"/>
        <v>93750</v>
      </c>
      <c r="I10" s="3">
        <f t="shared" si="10"/>
        <v>90000</v>
      </c>
      <c r="J10" s="3">
        <f t="shared" si="10"/>
        <v>86250</v>
      </c>
      <c r="K10" s="3">
        <f t="shared" si="10"/>
        <v>82500</v>
      </c>
      <c r="L10" s="3">
        <f t="shared" si="10"/>
        <v>78750</v>
      </c>
      <c r="M10" s="3">
        <f t="shared" si="10"/>
        <v>75000</v>
      </c>
      <c r="N10" s="3">
        <f t="shared" si="10"/>
        <v>71250</v>
      </c>
      <c r="O10" s="3">
        <f t="shared" si="10"/>
        <v>67500</v>
      </c>
    </row>
  </sheetData>
  <mergeCells count="9">
    <mergeCell ref="A1:O1"/>
    <mergeCell ref="A3:C3"/>
    <mergeCell ref="A4:C4"/>
    <mergeCell ref="A6:B10"/>
    <mergeCell ref="C6:D6"/>
    <mergeCell ref="C7:D7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Neeraj Gupta</cp:lastModifiedBy>
  <dcterms:created xsi:type="dcterms:W3CDTF">2022-05-01T07:41:50Z</dcterms:created>
  <dcterms:modified xsi:type="dcterms:W3CDTF">2022-05-01T07:45:24Z</dcterms:modified>
</cp:coreProperties>
</file>